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<sst xmlns="http://schemas.openxmlformats.org/spreadsheetml/2006/main" count="96" uniqueCount="70">
  <si>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№</t>
  </si>
  <si>
    <t>Код</t>
  </si>
  <si>
    <t>Год издания</t>
  </si>
  <si>
    <t>Авторы</t>
  </si>
  <si>
    <t>Класс</t>
  </si>
  <si>
    <t>Полное наименование</t>
  </si>
  <si>
    <t>ст.
уп</t>
  </si>
  <si>
    <t>Школьное образование</t>
  </si>
  <si>
    <t>(ФГОС)</t>
  </si>
  <si>
    <t>Деревянко Н. Н. и др.</t>
  </si>
  <si>
    <t>Учебник. Английский язык. 5 класс. “Английский язык нового тысячелетия”/ “New Millennium English”</t>
  </si>
  <si>
    <t>5(4)</t>
  </si>
  <si>
    <t>Электронное учебное пособие. CD. Обучающая компьютерная программа для 5 кл. "New Millennium English" / "Английский язык нового тысячелетия". Английский язык (ФГОС)</t>
  </si>
  <si>
    <t>Комплект для школьника "New Millennium English" / "Английский язык нового тысячелетия". 5 класс. (Учебник + Рабочая тетрадь). Английский язык</t>
  </si>
  <si>
    <t>Комплект рабочих тетрадей. Английский язык. 5 класс. “New Millennium English” (10 экз.)</t>
  </si>
  <si>
    <t>Рабочая тетрадь. Английский язык. 5 класс. “Английский язык нового тысячелетия”/“New Millennium English”</t>
  </si>
  <si>
    <t>Книга для учителя для 5 кл. "New Millennium English" / "Английский язык нового тысячелетия". Учебно-методическое пособие. Английский язык (ФГОС)</t>
  </si>
  <si>
    <t>Учебник. Английский язык. 6 класс. "Английский язык нового тысячелетия" / "New Millennium English"</t>
  </si>
  <si>
    <t>Аудиоприложение (CD MP3) для 6 кл. "New Millennium English"/"Английский язык нового тысячелетия". Английский язык (ФГОС)</t>
  </si>
  <si>
    <t>Электронное учебное пособие. CD. Обучающая компьютерная программа для 6 кл. "New Millennium English" / "Английский язык нового тысячелетия". Английский язык (ФГОС)</t>
  </si>
  <si>
    <t>Комплект для школьника "New Millennium English" / "Английский язык нового тысячелетия". 6 класс. (Учебник + Рабочая тетрадь). Английский язык</t>
  </si>
  <si>
    <t>Комплект рабочих тетрадей. Английский язык. 6 класс. “New Millennium English” (10 экз.)</t>
  </si>
  <si>
    <t>Рабочая тетрадь. Английский язык. 6 класс. “Английский язык нового тысячелетия”/“New Millennium English”</t>
  </si>
  <si>
    <t>Книга для учителя для 6 кл. "New Millennium English" / "Английский язык нового тысячелетия". Учебно-методическое пособие. Английский язык (ФГОС)</t>
  </si>
  <si>
    <t>Учебник. Английский язык. 7 класс. “Английский язык нового тысячелетия”/ “New Millennium English”</t>
  </si>
  <si>
    <t>Аудиоприложение (CD MP3) для 7 кл. "New Millennium English"/"Английский язык нового тысячелетия". Английския язык (ФГОС)</t>
  </si>
  <si>
    <t>Электронное учебное пособие. CD. Обучающая компьютерная программа для 7 кл. "New Millennium English" / "Английский язык нового тысячелетия". Английский язык (ФГОС)</t>
  </si>
  <si>
    <t>Комплект для школьника "New Millennium English" / "Английский язык нового тысячелетия". 7 класс. (Учебник + Рабочая тетрадь). Английский язык</t>
  </si>
  <si>
    <t>Комплект рабочих тетрадей. Английский язык. 7 класс. “New Millennium English” (10 экз.)</t>
  </si>
  <si>
    <t>Рабочая тетрадь. Английский язык. 7 класс. “Английский язык нового тысячелетия”/“New Millennium English”</t>
  </si>
  <si>
    <t>Книга для учителя для 7 кл. "New Millennium English" / "Английский язык нового тысячелетия". Учебно-методическое пособие. Английский язык (ФГОС)</t>
  </si>
  <si>
    <t>Дворецкая О. Б. и др.</t>
  </si>
  <si>
    <t>Учебник. Английский язык. 8 класс. “Английский язык нового тысячелетия”/ “New Millennium English”</t>
  </si>
  <si>
    <t>Аудиоприложение (CD MP3) для 8 кл. "New Millennium English"/"Английский язык нового тысячелетия". Английский язык (ФГОС)</t>
  </si>
  <si>
    <t>Электронное учебное пособие. CD. Обучающая компьютерная программа для 8 кл. "New Millennium English" / "Английский язык нового тысячелетия". Английский язык (ФГОС)</t>
  </si>
  <si>
    <t>Комплект для школьника "New Millennium English" / "Английский язык нового тысячелетия". 8 класс. (Учебник + Рабочая тетрадь). Английский язык</t>
  </si>
  <si>
    <t>Комплект рабочих тетрадей. Английский язык. 8 класс. “New Millennium English” (10 экз.)</t>
  </si>
  <si>
    <t>Рабочая тетрадь. Английский язык. 8 класс. “Английский язык нового тысячелетия”/“New Millennium English”</t>
  </si>
  <si>
    <t>Книга для учителя для 8 кл. "New Millennium English" / "Английский язык нового тысячелетия". Учебно-методическое пособие. Английский язык (ФГОС)</t>
  </si>
  <si>
    <t>Гроза О. Л. и др.</t>
  </si>
  <si>
    <t>Учебник. Английский язык. 9 класс. “Английский язык нового тысячелетия”/ “New Millennium English”</t>
  </si>
  <si>
    <t>Аудиоприложение (CD MP3) для 9 кл. "New Millennium English"/"Английский язык нового тысячелетия". Английский язык (ФГОС)</t>
  </si>
  <si>
    <t>Электронное учебное пособие. CD. Обучающая компьютерная программа для 9 кл. "New Millennium English" / "Английский язык нового тысячелетия". Английский язык (ФГОС)</t>
  </si>
  <si>
    <t>Комплект для школьника "New Millennium English" / "Английский язык нового тысячелетия". 9 класс. (Учебник + Рабочая тетрадь). Английский язык</t>
  </si>
  <si>
    <t xml:space="preserve">Гроза О. Л. и др. </t>
  </si>
  <si>
    <t>Комплект рабочих тетрадей. Английский язык. 9 класс. “New Millennium English” (10 экз.)</t>
  </si>
  <si>
    <t>Рабочая тетрадь. Английский язык. 9 класс. “Английский язык нового тысячелетия”/“New Millennium English”</t>
  </si>
  <si>
    <t>Книга для учителя для 9 кл. "New Millennium English" / "Английский язык нового тысячелетия". Учебно-методическое пособие. Английский язык (ФГОС)</t>
  </si>
  <si>
    <t>Номер ФП</t>
  </si>
  <si>
    <t>1.1.2.2.1.8.1</t>
  </si>
  <si>
    <t>1.1.2.2.1.8.2</t>
  </si>
  <si>
    <t>1.1.2.2.1.8.3</t>
  </si>
  <si>
    <t>1.1.2.2.1.8.4</t>
  </si>
  <si>
    <t>1.1.2.2.1.8.5</t>
  </si>
  <si>
    <t>Кол-во, шт</t>
  </si>
  <si>
    <t>ИТОГО:</t>
  </si>
  <si>
    <t>Цена, руб.</t>
  </si>
  <si>
    <t>Сумма, руб.</t>
  </si>
  <si>
    <t>к контракту/договору</t>
  </si>
  <si>
    <t>№ _________________________</t>
  </si>
  <si>
    <t>СПЕЦИФИКАЦИЯ</t>
  </si>
  <si>
    <t>Всего  шт на сумму</t>
  </si>
  <si>
    <t xml:space="preserve">ЗАКАЗЧИК </t>
  </si>
  <si>
    <t>ПОСТАВЩИК</t>
  </si>
  <si>
    <t>ЗАО "Издательство "Титул"</t>
  </si>
  <si>
    <t xml:space="preserve">__________________                                                 </t>
  </si>
  <si>
    <t>_________________В.Л. Борисов</t>
  </si>
  <si>
    <t>М.П.</t>
  </si>
  <si>
    <t xml:space="preserve">от « ___» ______________ 2021 г. 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</si>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</sst>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8"/>
      <name val="Arial"/>
      <family val="2"/>
    </font>
    <font>
      <b/>
      <sz val="12"/>
      <name val="PragmaticaCTT"/>
      <family val="2"/>
    </font>
    <font>
      <sz val="10"/>
      <name val="PragmaticaCTT"/>
      <family val="2"/>
    </font>
    <font>
      <b/>
      <sz val="8"/>
      <name val="PragmaticaCTT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8"/>
      <name val="Times New Roman"/>
      <family val="2"/>
    </font>
    <font>
      <b/>
      <sz val="11"/>
      <name val="Times New Roman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PragmaticaCT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top"/>
    </xf>
    <xf numFmtId="1" fontId="6" fillId="0" borderId="10" xfId="0" applyNumberFormat="1" applyFont="1" applyBorder="1" applyAlignment="1">
      <alignment horizontal="centerContinuous" vertical="top" wrapText="1"/>
    </xf>
    <xf numFmtId="0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/>
    </xf>
    <xf numFmtId="1" fontId="6" fillId="0" borderId="11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vertical="center"/>
    </xf>
    <xf numFmtId="0" fontId="0" fillId="0" borderId="17" xfId="0" applyBorder="1" applyAlignment="1">
      <alignment/>
    </xf>
    <xf numFmtId="4" fontId="6" fillId="0" borderId="13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9" fillId="0" borderId="0" xfId="52" applyFont="1" applyAlignment="1">
      <alignment vertical="center"/>
      <protection/>
    </xf>
    <xf numFmtId="0" fontId="9" fillId="0" borderId="0" xfId="52" applyFont="1" applyAlignment="1">
      <alignment horizontal="left" vertical="center" indent="12"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 applyAlignment="1">
      <alignment horizontal="left" vertical="center" indent="12"/>
      <protection/>
    </xf>
    <xf numFmtId="0" fontId="8" fillId="0" borderId="0" xfId="52" applyFont="1" applyAlignment="1">
      <alignment horizontal="left" vertical="center" indent="43"/>
      <protection/>
    </xf>
    <xf numFmtId="0" fontId="4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5"/>
  <sheetViews>
    <sheetView tabSelected="1" zoomScalePageLayoutView="0" workbookViewId="0" topLeftCell="A1">
      <selection activeCell="E3" sqref="E3"/>
    </sheetView>
  </sheetViews>
  <sheetFormatPr defaultColWidth="10.66015625" defaultRowHeight="11.25"/>
  <cols>
    <col min="1" max="1" width="5.5" style="1" customWidth="1"/>
    <col min="2" max="2" width="8" style="1" customWidth="1"/>
    <col min="3" max="3" width="14.16015625" style="1" customWidth="1"/>
    <col min="4" max="4" width="11.16015625" style="1" customWidth="1"/>
    <col min="5" max="5" width="24.83203125" style="1" customWidth="1"/>
    <col min="6" max="6" width="8" style="1" customWidth="1"/>
    <col min="7" max="7" width="81" style="1" customWidth="1"/>
    <col min="8" max="8" width="3.5" style="1" customWidth="1"/>
    <col min="9" max="9" width="9.66015625" style="1" customWidth="1"/>
    <col min="10" max="10" width="11.33203125" style="22" customWidth="1"/>
    <col min="11" max="11" width="10.66015625" style="21" customWidth="1"/>
  </cols>
  <sheetData>
    <row r="1" spans="1:7" s="28" customFormat="1" ht="15.75">
      <c r="A1" s="33"/>
      <c r="B1" s="33"/>
      <c r="C1" s="11"/>
      <c r="D1" s="34"/>
      <c r="E1" s="34"/>
      <c r="F1" s="34"/>
      <c r="G1" s="48" t="s">
        <v>69</v>
      </c>
    </row>
    <row r="2" spans="1:7" s="28" customFormat="1" ht="14.25">
      <c r="A2" s="33"/>
      <c r="B2" s="33"/>
      <c r="C2" s="11"/>
      <c r="D2" s="35"/>
      <c r="E2" s="35"/>
      <c r="F2" s="35"/>
      <c r="G2" s="48" t="s">
        <v>58</v>
      </c>
    </row>
    <row r="3" s="28" customFormat="1" ht="14.25">
      <c r="G3" s="48" t="s">
        <v>68</v>
      </c>
    </row>
    <row r="4" spans="1:7" s="32" customFormat="1" ht="14.25">
      <c r="A4" s="36"/>
      <c r="B4" s="37"/>
      <c r="C4" s="37"/>
      <c r="D4" s="37"/>
      <c r="E4" s="37"/>
      <c r="F4" s="37"/>
      <c r="G4" s="48" t="s">
        <v>59</v>
      </c>
    </row>
    <row r="5" spans="1:9" s="39" customFormat="1" ht="27.75" customHeight="1">
      <c r="A5" s="38"/>
      <c r="B5" s="59" t="s">
        <v>60</v>
      </c>
      <c r="C5" s="59"/>
      <c r="D5" s="59"/>
      <c r="E5" s="59"/>
      <c r="F5" s="59"/>
      <c r="G5" s="59"/>
      <c r="H5" s="59"/>
      <c r="I5" s="38"/>
    </row>
    <row r="6" spans="10:11" s="1" customFormat="1" ht="12" thickBot="1">
      <c r="J6" s="22"/>
      <c r="K6" s="21"/>
    </row>
    <row r="7" spans="1:11" s="2" customFormat="1" ht="24" customHeight="1" thickBot="1">
      <c r="A7" s="60" t="s">
        <v>0</v>
      </c>
      <c r="B7" s="49" t="s">
        <v>1</v>
      </c>
      <c r="C7" s="65" t="s">
        <v>48</v>
      </c>
      <c r="D7" s="65" t="s">
        <v>2</v>
      </c>
      <c r="E7" s="49" t="s">
        <v>3</v>
      </c>
      <c r="F7" s="49" t="s">
        <v>4</v>
      </c>
      <c r="G7" s="49" t="s">
        <v>5</v>
      </c>
      <c r="H7" s="50" t="s">
        <v>6</v>
      </c>
      <c r="I7" s="51" t="s">
        <v>56</v>
      </c>
      <c r="J7" s="52" t="s">
        <v>54</v>
      </c>
      <c r="K7" s="54" t="s">
        <v>57</v>
      </c>
    </row>
    <row r="8" spans="1:11" s="1" customFormat="1" ht="12.75" customHeight="1" thickBot="1">
      <c r="A8" s="60"/>
      <c r="B8" s="49"/>
      <c r="C8" s="65"/>
      <c r="D8" s="65"/>
      <c r="E8" s="49"/>
      <c r="F8" s="49"/>
      <c r="G8" s="49"/>
      <c r="H8" s="50"/>
      <c r="I8" s="51"/>
      <c r="J8" s="53"/>
      <c r="K8" s="55"/>
    </row>
    <row r="9" spans="1:11" s="2" customFormat="1" ht="24" customHeight="1">
      <c r="A9" s="61" t="s">
        <v>7</v>
      </c>
      <c r="B9" s="61"/>
      <c r="C9" s="61"/>
      <c r="D9" s="61"/>
      <c r="E9" s="61"/>
      <c r="F9" s="61"/>
      <c r="G9" s="61"/>
      <c r="H9" s="61"/>
      <c r="I9" s="62"/>
      <c r="J9" s="23"/>
      <c r="K9" s="25"/>
    </row>
    <row r="10" spans="1:11" s="1" customFormat="1" ht="15.75" customHeight="1" thickBot="1">
      <c r="A10" s="63" t="s">
        <v>8</v>
      </c>
      <c r="B10" s="63"/>
      <c r="C10" s="63"/>
      <c r="D10" s="63"/>
      <c r="E10" s="63"/>
      <c r="F10" s="63"/>
      <c r="G10" s="63"/>
      <c r="H10" s="63"/>
      <c r="I10" s="64"/>
      <c r="J10" s="24"/>
      <c r="K10" s="26"/>
    </row>
    <row r="11" spans="1:11" s="3" customFormat="1" ht="24.75" customHeight="1">
      <c r="A11" s="31">
        <v>1</v>
      </c>
      <c r="B11" s="12">
        <v>10460</v>
      </c>
      <c r="C11" s="4" t="s">
        <v>49</v>
      </c>
      <c r="D11" s="4">
        <v>2019</v>
      </c>
      <c r="E11" s="5" t="s">
        <v>9</v>
      </c>
      <c r="F11" s="6">
        <v>5</v>
      </c>
      <c r="G11" s="7" t="s">
        <v>10</v>
      </c>
      <c r="H11" s="13">
        <v>10</v>
      </c>
      <c r="I11" s="14">
        <v>771</v>
      </c>
      <c r="J11" s="19"/>
      <c r="K11" s="27">
        <f aca="true" t="shared" si="0" ref="K11:K16">SUM(I11*J11)</f>
        <v>0</v>
      </c>
    </row>
    <row r="12" spans="1:11" s="3" customFormat="1" ht="36.75" customHeight="1">
      <c r="A12" s="31">
        <v>2</v>
      </c>
      <c r="B12" s="12">
        <v>1117</v>
      </c>
      <c r="C12" s="4"/>
      <c r="D12" s="4">
        <v>2019</v>
      </c>
      <c r="E12" s="8"/>
      <c r="F12" s="15" t="s">
        <v>11</v>
      </c>
      <c r="G12" s="16" t="s">
        <v>12</v>
      </c>
      <c r="H12" s="17"/>
      <c r="I12" s="9">
        <v>389</v>
      </c>
      <c r="J12" s="20"/>
      <c r="K12" s="27">
        <f t="shared" si="0"/>
        <v>0</v>
      </c>
    </row>
    <row r="13" spans="1:11" s="3" customFormat="1" ht="24.75" customHeight="1">
      <c r="A13" s="31">
        <v>3</v>
      </c>
      <c r="B13" s="12">
        <v>10772</v>
      </c>
      <c r="C13" s="4"/>
      <c r="D13" s="4">
        <v>2020</v>
      </c>
      <c r="E13" s="8" t="s">
        <v>9</v>
      </c>
      <c r="F13" s="12">
        <v>5</v>
      </c>
      <c r="G13" s="16" t="s">
        <v>13</v>
      </c>
      <c r="H13" s="17"/>
      <c r="I13" s="9">
        <v>873</v>
      </c>
      <c r="J13" s="20"/>
      <c r="K13" s="27">
        <f t="shared" si="0"/>
        <v>0</v>
      </c>
    </row>
    <row r="14" spans="1:11" s="3" customFormat="1" ht="24.75" customHeight="1">
      <c r="A14" s="31">
        <v>4</v>
      </c>
      <c r="B14" s="12">
        <v>10660</v>
      </c>
      <c r="C14" s="4"/>
      <c r="D14" s="4">
        <v>2019</v>
      </c>
      <c r="E14" s="8" t="s">
        <v>9</v>
      </c>
      <c r="F14" s="12">
        <v>5</v>
      </c>
      <c r="G14" s="16" t="s">
        <v>14</v>
      </c>
      <c r="H14" s="17"/>
      <c r="I14" s="10">
        <v>2100</v>
      </c>
      <c r="J14" s="20"/>
      <c r="K14" s="27">
        <f t="shared" si="0"/>
        <v>0</v>
      </c>
    </row>
    <row r="15" spans="1:11" s="3" customFormat="1" ht="24.75" customHeight="1">
      <c r="A15" s="31">
        <v>5</v>
      </c>
      <c r="B15" s="12">
        <v>10454</v>
      </c>
      <c r="C15" s="4"/>
      <c r="D15" s="4">
        <v>2019</v>
      </c>
      <c r="E15" s="8" t="s">
        <v>9</v>
      </c>
      <c r="F15" s="12">
        <v>5</v>
      </c>
      <c r="G15" s="16" t="s">
        <v>15</v>
      </c>
      <c r="H15" s="18">
        <v>30</v>
      </c>
      <c r="I15" s="9">
        <v>244</v>
      </c>
      <c r="J15" s="20"/>
      <c r="K15" s="27">
        <f t="shared" si="0"/>
        <v>0</v>
      </c>
    </row>
    <row r="16" spans="1:11" s="3" customFormat="1" ht="24.75" customHeight="1">
      <c r="A16" s="31">
        <v>6</v>
      </c>
      <c r="B16" s="12">
        <v>670</v>
      </c>
      <c r="C16" s="4"/>
      <c r="D16" s="4">
        <v>2012</v>
      </c>
      <c r="E16" s="8" t="s">
        <v>9</v>
      </c>
      <c r="F16" s="12">
        <v>5</v>
      </c>
      <c r="G16" s="16" t="s">
        <v>16</v>
      </c>
      <c r="H16" s="18">
        <v>10</v>
      </c>
      <c r="I16" s="9">
        <v>529</v>
      </c>
      <c r="J16" s="19"/>
      <c r="K16" s="27">
        <f t="shared" si="0"/>
        <v>0</v>
      </c>
    </row>
    <row r="17" spans="1:11" s="3" customFormat="1" ht="24.75" customHeight="1">
      <c r="A17" s="31">
        <v>7</v>
      </c>
      <c r="B17" s="12">
        <v>10461</v>
      </c>
      <c r="C17" s="4" t="s">
        <v>50</v>
      </c>
      <c r="D17" s="4">
        <v>2019</v>
      </c>
      <c r="E17" s="5" t="s">
        <v>9</v>
      </c>
      <c r="F17" s="6">
        <v>6</v>
      </c>
      <c r="G17" s="7" t="s">
        <v>17</v>
      </c>
      <c r="H17" s="13">
        <v>10</v>
      </c>
      <c r="I17" s="14">
        <v>771</v>
      </c>
      <c r="J17" s="20"/>
      <c r="K17" s="27">
        <f aca="true" t="shared" si="1" ref="K17:K44">SUM(I17*J17)</f>
        <v>0</v>
      </c>
    </row>
    <row r="18" spans="1:11" s="3" customFormat="1" ht="24.75" customHeight="1">
      <c r="A18" s="31">
        <v>8</v>
      </c>
      <c r="B18" s="12">
        <v>694</v>
      </c>
      <c r="C18" s="4"/>
      <c r="D18" s="4">
        <v>2013</v>
      </c>
      <c r="E18" s="8" t="s">
        <v>9</v>
      </c>
      <c r="F18" s="12">
        <v>6</v>
      </c>
      <c r="G18" s="16" t="s">
        <v>18</v>
      </c>
      <c r="H18" s="17"/>
      <c r="I18" s="9">
        <v>179</v>
      </c>
      <c r="J18" s="20"/>
      <c r="K18" s="27">
        <f t="shared" si="1"/>
        <v>0</v>
      </c>
    </row>
    <row r="19" spans="1:11" s="3" customFormat="1" ht="36.75" customHeight="1">
      <c r="A19" s="31">
        <v>9</v>
      </c>
      <c r="B19" s="12">
        <v>1118</v>
      </c>
      <c r="C19" s="4"/>
      <c r="D19" s="4">
        <v>2012</v>
      </c>
      <c r="E19" s="8"/>
      <c r="F19" s="12">
        <v>6</v>
      </c>
      <c r="G19" s="16" t="s">
        <v>19</v>
      </c>
      <c r="H19" s="17"/>
      <c r="I19" s="9">
        <v>389</v>
      </c>
      <c r="J19" s="20"/>
      <c r="K19" s="27">
        <f t="shared" si="1"/>
        <v>0</v>
      </c>
    </row>
    <row r="20" spans="1:11" s="3" customFormat="1" ht="24.75" customHeight="1">
      <c r="A20" s="31">
        <v>10</v>
      </c>
      <c r="B20" s="12">
        <v>10773</v>
      </c>
      <c r="C20" s="4"/>
      <c r="D20" s="4">
        <v>2019</v>
      </c>
      <c r="E20" s="8" t="s">
        <v>9</v>
      </c>
      <c r="F20" s="12">
        <v>6</v>
      </c>
      <c r="G20" s="16" t="s">
        <v>20</v>
      </c>
      <c r="H20" s="17"/>
      <c r="I20" s="9">
        <v>873</v>
      </c>
      <c r="J20" s="20"/>
      <c r="K20" s="27">
        <f t="shared" si="1"/>
        <v>0</v>
      </c>
    </row>
    <row r="21" spans="1:11" s="3" customFormat="1" ht="24.75" customHeight="1">
      <c r="A21" s="31">
        <v>11</v>
      </c>
      <c r="B21" s="12">
        <v>10661</v>
      </c>
      <c r="C21" s="4"/>
      <c r="D21" s="4">
        <v>2019</v>
      </c>
      <c r="E21" s="8" t="s">
        <v>9</v>
      </c>
      <c r="F21" s="12">
        <v>6</v>
      </c>
      <c r="G21" s="16" t="s">
        <v>21</v>
      </c>
      <c r="H21" s="17"/>
      <c r="I21" s="10">
        <v>2100</v>
      </c>
      <c r="J21" s="19"/>
      <c r="K21" s="27">
        <f t="shared" si="1"/>
        <v>0</v>
      </c>
    </row>
    <row r="22" spans="1:11" s="3" customFormat="1" ht="24.75" customHeight="1">
      <c r="A22" s="31">
        <v>12</v>
      </c>
      <c r="B22" s="12">
        <v>10456</v>
      </c>
      <c r="C22" s="4"/>
      <c r="D22" s="4">
        <v>2019</v>
      </c>
      <c r="E22" s="8" t="s">
        <v>9</v>
      </c>
      <c r="F22" s="12">
        <v>6</v>
      </c>
      <c r="G22" s="16" t="s">
        <v>22</v>
      </c>
      <c r="H22" s="18">
        <v>20</v>
      </c>
      <c r="I22" s="9">
        <v>244</v>
      </c>
      <c r="J22" s="20"/>
      <c r="K22" s="27">
        <f t="shared" si="1"/>
        <v>0</v>
      </c>
    </row>
    <row r="23" spans="1:11" s="3" customFormat="1" ht="24.75" customHeight="1">
      <c r="A23" s="31">
        <v>13</v>
      </c>
      <c r="B23" s="12">
        <v>672</v>
      </c>
      <c r="C23" s="4"/>
      <c r="D23" s="4">
        <v>2014</v>
      </c>
      <c r="E23" s="8" t="s">
        <v>9</v>
      </c>
      <c r="F23" s="12">
        <v>6</v>
      </c>
      <c r="G23" s="16" t="s">
        <v>23</v>
      </c>
      <c r="H23" s="18">
        <v>10</v>
      </c>
      <c r="I23" s="9">
        <v>529</v>
      </c>
      <c r="J23" s="20"/>
      <c r="K23" s="27">
        <f t="shared" si="1"/>
        <v>0</v>
      </c>
    </row>
    <row r="24" spans="1:11" s="3" customFormat="1" ht="24.75" customHeight="1">
      <c r="A24" s="31">
        <v>14</v>
      </c>
      <c r="B24" s="12">
        <v>10462</v>
      </c>
      <c r="C24" s="4" t="s">
        <v>51</v>
      </c>
      <c r="D24" s="4">
        <v>2019</v>
      </c>
      <c r="E24" s="5" t="s">
        <v>9</v>
      </c>
      <c r="F24" s="6">
        <v>7</v>
      </c>
      <c r="G24" s="7" t="s">
        <v>24</v>
      </c>
      <c r="H24" s="13">
        <v>10</v>
      </c>
      <c r="I24" s="14">
        <v>771</v>
      </c>
      <c r="J24" s="20"/>
      <c r="K24" s="27">
        <f t="shared" si="1"/>
        <v>0</v>
      </c>
    </row>
    <row r="25" spans="1:11" s="3" customFormat="1" ht="24.75" customHeight="1">
      <c r="A25" s="31">
        <v>15</v>
      </c>
      <c r="B25" s="12">
        <v>695</v>
      </c>
      <c r="C25" s="4"/>
      <c r="D25" s="4">
        <v>2014</v>
      </c>
      <c r="E25" s="8" t="s">
        <v>9</v>
      </c>
      <c r="F25" s="12">
        <v>7</v>
      </c>
      <c r="G25" s="16" t="s">
        <v>25</v>
      </c>
      <c r="H25" s="17"/>
      <c r="I25" s="9">
        <v>179</v>
      </c>
      <c r="J25" s="20"/>
      <c r="K25" s="27">
        <f t="shared" si="1"/>
        <v>0</v>
      </c>
    </row>
    <row r="26" spans="1:11" s="3" customFormat="1" ht="36.75" customHeight="1">
      <c r="A26" s="31">
        <v>16</v>
      </c>
      <c r="B26" s="12">
        <v>837</v>
      </c>
      <c r="C26" s="4"/>
      <c r="D26" s="4">
        <v>2015</v>
      </c>
      <c r="E26" s="8"/>
      <c r="F26" s="12">
        <v>7</v>
      </c>
      <c r="G26" s="16" t="s">
        <v>26</v>
      </c>
      <c r="H26" s="17"/>
      <c r="I26" s="9">
        <v>389</v>
      </c>
      <c r="J26" s="19"/>
      <c r="K26" s="27">
        <f t="shared" si="1"/>
        <v>0</v>
      </c>
    </row>
    <row r="27" spans="1:11" s="3" customFormat="1" ht="24.75" customHeight="1">
      <c r="A27" s="31">
        <v>17</v>
      </c>
      <c r="B27" s="12">
        <v>10774</v>
      </c>
      <c r="C27" s="4"/>
      <c r="D27" s="4">
        <v>2019</v>
      </c>
      <c r="E27" s="8" t="s">
        <v>9</v>
      </c>
      <c r="F27" s="12">
        <v>7</v>
      </c>
      <c r="G27" s="16" t="s">
        <v>27</v>
      </c>
      <c r="H27" s="17"/>
      <c r="I27" s="9">
        <v>873</v>
      </c>
      <c r="J27" s="20"/>
      <c r="K27" s="27">
        <f t="shared" si="1"/>
        <v>0</v>
      </c>
    </row>
    <row r="28" spans="1:11" s="3" customFormat="1" ht="24.75" customHeight="1">
      <c r="A28" s="31">
        <v>18</v>
      </c>
      <c r="B28" s="12">
        <v>10662</v>
      </c>
      <c r="C28" s="4"/>
      <c r="D28" s="4">
        <v>2019</v>
      </c>
      <c r="E28" s="8" t="s">
        <v>9</v>
      </c>
      <c r="F28" s="12">
        <v>7</v>
      </c>
      <c r="G28" s="16" t="s">
        <v>28</v>
      </c>
      <c r="H28" s="17"/>
      <c r="I28" s="10">
        <v>2100</v>
      </c>
      <c r="J28" s="20"/>
      <c r="K28" s="27">
        <f t="shared" si="1"/>
        <v>0</v>
      </c>
    </row>
    <row r="29" spans="1:11" s="3" customFormat="1" ht="24.75" customHeight="1">
      <c r="A29" s="31">
        <v>19</v>
      </c>
      <c r="B29" s="12">
        <v>10458</v>
      </c>
      <c r="C29" s="4"/>
      <c r="D29" s="4">
        <v>2019</v>
      </c>
      <c r="E29" s="8" t="s">
        <v>9</v>
      </c>
      <c r="F29" s="12">
        <v>7</v>
      </c>
      <c r="G29" s="16" t="s">
        <v>29</v>
      </c>
      <c r="H29" s="18">
        <v>30</v>
      </c>
      <c r="I29" s="9">
        <v>244</v>
      </c>
      <c r="J29" s="20"/>
      <c r="K29" s="27">
        <f t="shared" si="1"/>
        <v>0</v>
      </c>
    </row>
    <row r="30" spans="1:11" s="3" customFormat="1" ht="24.75" customHeight="1">
      <c r="A30" s="31">
        <v>20</v>
      </c>
      <c r="B30" s="12">
        <v>674</v>
      </c>
      <c r="C30" s="4"/>
      <c r="D30" s="4">
        <v>2014</v>
      </c>
      <c r="E30" s="8" t="s">
        <v>9</v>
      </c>
      <c r="F30" s="12">
        <v>7</v>
      </c>
      <c r="G30" s="16" t="s">
        <v>30</v>
      </c>
      <c r="H30" s="18">
        <v>10</v>
      </c>
      <c r="I30" s="9">
        <v>529</v>
      </c>
      <c r="J30" s="20"/>
      <c r="K30" s="27">
        <f t="shared" si="1"/>
        <v>0</v>
      </c>
    </row>
    <row r="31" spans="1:11" s="3" customFormat="1" ht="24.75" customHeight="1">
      <c r="A31" s="31">
        <v>21</v>
      </c>
      <c r="B31" s="12">
        <v>10463</v>
      </c>
      <c r="C31" s="4" t="s">
        <v>52</v>
      </c>
      <c r="D31" s="4">
        <v>2019</v>
      </c>
      <c r="E31" s="5" t="s">
        <v>31</v>
      </c>
      <c r="F31" s="6">
        <v>8</v>
      </c>
      <c r="G31" s="7" t="s">
        <v>32</v>
      </c>
      <c r="H31" s="13">
        <v>10</v>
      </c>
      <c r="I31" s="14">
        <v>771</v>
      </c>
      <c r="J31" s="19"/>
      <c r="K31" s="27">
        <f t="shared" si="1"/>
        <v>0</v>
      </c>
    </row>
    <row r="32" spans="1:11" s="3" customFormat="1" ht="24.75" customHeight="1">
      <c r="A32" s="31">
        <v>22</v>
      </c>
      <c r="B32" s="12">
        <v>696</v>
      </c>
      <c r="C32" s="4"/>
      <c r="D32" s="4">
        <v>2019</v>
      </c>
      <c r="E32" s="8" t="s">
        <v>31</v>
      </c>
      <c r="F32" s="12">
        <v>8</v>
      </c>
      <c r="G32" s="16" t="s">
        <v>33</v>
      </c>
      <c r="H32" s="17"/>
      <c r="I32" s="9">
        <v>179</v>
      </c>
      <c r="J32" s="20"/>
      <c r="K32" s="27">
        <f t="shared" si="1"/>
        <v>0</v>
      </c>
    </row>
    <row r="33" spans="1:11" s="3" customFormat="1" ht="36.75" customHeight="1">
      <c r="A33" s="31">
        <v>23</v>
      </c>
      <c r="B33" s="12">
        <v>838</v>
      </c>
      <c r="C33" s="4"/>
      <c r="D33" s="4">
        <v>2013</v>
      </c>
      <c r="E33" s="8"/>
      <c r="F33" s="12">
        <v>8</v>
      </c>
      <c r="G33" s="16" t="s">
        <v>34</v>
      </c>
      <c r="H33" s="17"/>
      <c r="I33" s="9">
        <v>389</v>
      </c>
      <c r="J33" s="20"/>
      <c r="K33" s="27">
        <f t="shared" si="1"/>
        <v>0</v>
      </c>
    </row>
    <row r="34" spans="1:11" s="3" customFormat="1" ht="24.75" customHeight="1">
      <c r="A34" s="31">
        <v>24</v>
      </c>
      <c r="B34" s="12">
        <v>10775</v>
      </c>
      <c r="C34" s="4"/>
      <c r="D34" s="4">
        <v>2019</v>
      </c>
      <c r="E34" s="8" t="s">
        <v>31</v>
      </c>
      <c r="F34" s="12">
        <v>8</v>
      </c>
      <c r="G34" s="16" t="s">
        <v>35</v>
      </c>
      <c r="H34" s="17"/>
      <c r="I34" s="9">
        <v>873</v>
      </c>
      <c r="J34" s="20"/>
      <c r="K34" s="27">
        <f t="shared" si="1"/>
        <v>0</v>
      </c>
    </row>
    <row r="35" spans="1:11" s="3" customFormat="1" ht="24.75" customHeight="1">
      <c r="A35" s="31">
        <v>25</v>
      </c>
      <c r="B35" s="12">
        <v>10663</v>
      </c>
      <c r="C35" s="4"/>
      <c r="D35" s="4">
        <v>2019</v>
      </c>
      <c r="E35" s="8" t="s">
        <v>31</v>
      </c>
      <c r="F35" s="12">
        <v>8</v>
      </c>
      <c r="G35" s="16" t="s">
        <v>36</v>
      </c>
      <c r="H35" s="17"/>
      <c r="I35" s="10">
        <v>2100</v>
      </c>
      <c r="J35" s="20"/>
      <c r="K35" s="27">
        <f t="shared" si="1"/>
        <v>0</v>
      </c>
    </row>
    <row r="36" spans="1:11" s="3" customFormat="1" ht="24.75" customHeight="1">
      <c r="A36" s="31">
        <v>26</v>
      </c>
      <c r="B36" s="12">
        <v>10455</v>
      </c>
      <c r="C36" s="4"/>
      <c r="D36" s="4">
        <v>2019</v>
      </c>
      <c r="E36" s="8" t="s">
        <v>31</v>
      </c>
      <c r="F36" s="12">
        <v>8</v>
      </c>
      <c r="G36" s="16" t="s">
        <v>37</v>
      </c>
      <c r="H36" s="18">
        <v>30</v>
      </c>
      <c r="I36" s="9">
        <v>244</v>
      </c>
      <c r="J36" s="19"/>
      <c r="K36" s="27">
        <f t="shared" si="1"/>
        <v>0</v>
      </c>
    </row>
    <row r="37" spans="1:11" s="3" customFormat="1" ht="24.75" customHeight="1">
      <c r="A37" s="31">
        <v>27</v>
      </c>
      <c r="B37" s="12">
        <v>676</v>
      </c>
      <c r="C37" s="4"/>
      <c r="D37" s="4">
        <v>2013</v>
      </c>
      <c r="E37" s="8" t="s">
        <v>31</v>
      </c>
      <c r="F37" s="12">
        <v>8</v>
      </c>
      <c r="G37" s="16" t="s">
        <v>38</v>
      </c>
      <c r="H37" s="18">
        <v>10</v>
      </c>
      <c r="I37" s="9">
        <v>529</v>
      </c>
      <c r="J37" s="20"/>
      <c r="K37" s="27">
        <f t="shared" si="1"/>
        <v>0</v>
      </c>
    </row>
    <row r="38" spans="1:11" s="3" customFormat="1" ht="24.75" customHeight="1">
      <c r="A38" s="31">
        <v>28</v>
      </c>
      <c r="B38" s="12">
        <v>10464</v>
      </c>
      <c r="C38" s="4" t="s">
        <v>53</v>
      </c>
      <c r="D38" s="4">
        <v>2019</v>
      </c>
      <c r="E38" s="5" t="s">
        <v>39</v>
      </c>
      <c r="F38" s="6">
        <v>9</v>
      </c>
      <c r="G38" s="7" t="s">
        <v>40</v>
      </c>
      <c r="H38" s="13">
        <v>10</v>
      </c>
      <c r="I38" s="14">
        <v>771</v>
      </c>
      <c r="J38" s="20"/>
      <c r="K38" s="27">
        <f t="shared" si="1"/>
        <v>0</v>
      </c>
    </row>
    <row r="39" spans="1:11" s="3" customFormat="1" ht="24.75" customHeight="1">
      <c r="A39" s="31">
        <v>29</v>
      </c>
      <c r="B39" s="12">
        <v>697</v>
      </c>
      <c r="C39" s="4"/>
      <c r="D39" s="4">
        <v>2019</v>
      </c>
      <c r="E39" s="8" t="s">
        <v>39</v>
      </c>
      <c r="F39" s="12">
        <v>9</v>
      </c>
      <c r="G39" s="16" t="s">
        <v>41</v>
      </c>
      <c r="H39" s="17"/>
      <c r="I39" s="9">
        <v>179</v>
      </c>
      <c r="J39" s="20"/>
      <c r="K39" s="27">
        <f t="shared" si="1"/>
        <v>0</v>
      </c>
    </row>
    <row r="40" spans="1:11" s="3" customFormat="1" ht="36.75" customHeight="1">
      <c r="A40" s="31">
        <v>30</v>
      </c>
      <c r="B40" s="12">
        <v>839</v>
      </c>
      <c r="C40" s="4"/>
      <c r="D40" s="4">
        <v>2013</v>
      </c>
      <c r="E40" s="8"/>
      <c r="F40" s="12">
        <v>9</v>
      </c>
      <c r="G40" s="16" t="s">
        <v>42</v>
      </c>
      <c r="H40" s="17"/>
      <c r="I40" s="9">
        <v>389</v>
      </c>
      <c r="J40" s="20"/>
      <c r="K40" s="27">
        <f t="shared" si="1"/>
        <v>0</v>
      </c>
    </row>
    <row r="41" spans="1:11" s="3" customFormat="1" ht="24.75" customHeight="1">
      <c r="A41" s="31">
        <v>31</v>
      </c>
      <c r="B41" s="12">
        <v>10776</v>
      </c>
      <c r="C41" s="4"/>
      <c r="D41" s="4">
        <v>2019</v>
      </c>
      <c r="E41" s="8" t="s">
        <v>39</v>
      </c>
      <c r="F41" s="12">
        <v>9</v>
      </c>
      <c r="G41" s="16" t="s">
        <v>43</v>
      </c>
      <c r="H41" s="17"/>
      <c r="I41" s="9">
        <v>873</v>
      </c>
      <c r="J41" s="19"/>
      <c r="K41" s="27">
        <f t="shared" si="1"/>
        <v>0</v>
      </c>
    </row>
    <row r="42" spans="1:11" s="3" customFormat="1" ht="24.75" customHeight="1">
      <c r="A42" s="31">
        <v>32</v>
      </c>
      <c r="B42" s="12">
        <v>10664</v>
      </c>
      <c r="C42" s="4"/>
      <c r="D42" s="4">
        <v>2019</v>
      </c>
      <c r="E42" s="8" t="s">
        <v>44</v>
      </c>
      <c r="F42" s="12">
        <v>9</v>
      </c>
      <c r="G42" s="16" t="s">
        <v>45</v>
      </c>
      <c r="H42" s="17"/>
      <c r="I42" s="10">
        <v>2100</v>
      </c>
      <c r="J42" s="20"/>
      <c r="K42" s="27">
        <f t="shared" si="1"/>
        <v>0</v>
      </c>
    </row>
    <row r="43" spans="1:11" s="3" customFormat="1" ht="24.75" customHeight="1">
      <c r="A43" s="31">
        <v>33</v>
      </c>
      <c r="B43" s="12">
        <v>10459</v>
      </c>
      <c r="C43" s="4"/>
      <c r="D43" s="4">
        <v>2019</v>
      </c>
      <c r="E43" s="8" t="s">
        <v>39</v>
      </c>
      <c r="F43" s="12">
        <v>9</v>
      </c>
      <c r="G43" s="16" t="s">
        <v>46</v>
      </c>
      <c r="H43" s="18">
        <v>30</v>
      </c>
      <c r="I43" s="9">
        <v>244</v>
      </c>
      <c r="J43" s="20"/>
      <c r="K43" s="27">
        <f t="shared" si="1"/>
        <v>0</v>
      </c>
    </row>
    <row r="44" spans="1:11" s="3" customFormat="1" ht="24.75" customHeight="1">
      <c r="A44" s="31">
        <v>34</v>
      </c>
      <c r="B44" s="12">
        <v>678</v>
      </c>
      <c r="C44" s="4"/>
      <c r="D44" s="4">
        <v>2020</v>
      </c>
      <c r="E44" s="8" t="s">
        <v>39</v>
      </c>
      <c r="F44" s="12">
        <v>9</v>
      </c>
      <c r="G44" s="16" t="s">
        <v>47</v>
      </c>
      <c r="H44" s="18">
        <v>10</v>
      </c>
      <c r="I44" s="9">
        <v>529</v>
      </c>
      <c r="J44" s="20"/>
      <c r="K44" s="27">
        <f t="shared" si="1"/>
        <v>0</v>
      </c>
    </row>
    <row r="45" spans="7:11" ht="15">
      <c r="G45" s="56" t="s">
        <v>55</v>
      </c>
      <c r="H45" s="57"/>
      <c r="I45" s="58"/>
      <c r="J45" s="29">
        <f>SUM(J11:J44)</f>
        <v>0</v>
      </c>
      <c r="K45" s="30">
        <f>SUM(K11:K44)</f>
        <v>0</v>
      </c>
    </row>
    <row r="47" spans="1:12" ht="15.75">
      <c r="A47" s="40"/>
      <c r="B47" s="41" t="s">
        <v>61</v>
      </c>
      <c r="D47" s="22"/>
      <c r="K47" s="42"/>
      <c r="L47" s="43"/>
    </row>
    <row r="48" spans="1:12" ht="11.25">
      <c r="A48" s="40"/>
      <c r="D48" s="22"/>
      <c r="K48" s="42"/>
      <c r="L48" s="43"/>
    </row>
    <row r="49" spans="1:12" ht="11.25">
      <c r="A49" s="40"/>
      <c r="D49" s="22"/>
      <c r="K49" s="42"/>
      <c r="L49" s="43"/>
    </row>
    <row r="50" spans="1:12" ht="11.25">
      <c r="A50" s="40"/>
      <c r="D50" s="22"/>
      <c r="K50" s="42"/>
      <c r="L50" s="43"/>
    </row>
    <row r="51" spans="1:12" ht="15">
      <c r="A51" s="40"/>
      <c r="B51" s="44" t="s">
        <v>62</v>
      </c>
      <c r="D51" s="22"/>
      <c r="G51" s="45" t="s">
        <v>63</v>
      </c>
      <c r="K51" s="42"/>
      <c r="L51" s="43"/>
    </row>
    <row r="52" spans="1:12" ht="14.25">
      <c r="A52" s="40"/>
      <c r="B52" s="46"/>
      <c r="D52" s="22"/>
      <c r="G52" s="47" t="s">
        <v>64</v>
      </c>
      <c r="K52" s="42"/>
      <c r="L52" s="43"/>
    </row>
    <row r="53" spans="1:12" ht="14.25">
      <c r="A53" s="40"/>
      <c r="B53" s="46"/>
      <c r="D53" s="22"/>
      <c r="G53" s="47"/>
      <c r="K53" s="42"/>
      <c r="L53" s="43"/>
    </row>
    <row r="54" spans="1:12" ht="14.25">
      <c r="A54" s="40"/>
      <c r="B54" s="46" t="s">
        <v>65</v>
      </c>
      <c r="D54" s="22"/>
      <c r="G54" s="47" t="s">
        <v>66</v>
      </c>
      <c r="K54" s="42"/>
      <c r="L54" s="43"/>
    </row>
    <row r="55" spans="1:12" ht="14.25">
      <c r="A55" s="40"/>
      <c r="B55" s="46" t="s">
        <v>67</v>
      </c>
      <c r="D55" s="22"/>
      <c r="G55" s="47" t="s">
        <v>67</v>
      </c>
      <c r="K55" s="42"/>
      <c r="L55" s="43"/>
    </row>
  </sheetData>
  <sheetProtection/>
  <mergeCells count="15">
    <mergeCell ref="K7:K8"/>
    <mergeCell ref="G45:I45"/>
    <mergeCell ref="B5:H5"/>
    <mergeCell ref="A7:A8"/>
    <mergeCell ref="B7:B8"/>
    <mergeCell ref="A9:I9"/>
    <mergeCell ref="A10:I10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М. Пакарклене</dc:creator>
  <cp:keywords/>
  <dc:description/>
  <cp:lastModifiedBy>ll</cp:lastModifiedBy>
  <cp:lastPrinted>2021-01-14T08:14:55Z</cp:lastPrinted>
  <dcterms:created xsi:type="dcterms:W3CDTF">2021-01-14T08:14:55Z</dcterms:created>
  <dcterms:modified xsi:type="dcterms:W3CDTF">2021-01-19T11:19:27Z</dcterms:modified>
  <cp:category/>
  <cp:version/>
  <cp:contentType/>
  <cp:contentStatus/>
  <cp:revision>1</cp:revision>
</cp:coreProperties>
</file>